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277" r:id="rId1"/>
    <sheet name="1" sheetId="217" r:id="rId2"/>
    <sheet name="2" sheetId="211" r:id="rId3"/>
    <sheet name="3" sheetId="214" r:id="rId4"/>
    <sheet name="3 graf1" sheetId="216" r:id="rId5"/>
  </sheets>
  <definedNames>
    <definedName name="_R1_2" localSheetId="0">#REF!</definedName>
    <definedName name="_R1_2">#REF!</definedName>
    <definedName name="_R1_4" localSheetId="0">#REF!</definedName>
    <definedName name="_R1_4">#REF!</definedName>
    <definedName name="_R2_2" localSheetId="0">#REF!</definedName>
    <definedName name="_R2_2">#REF!</definedName>
    <definedName name="_R3_2" localSheetId="0">#REF!</definedName>
    <definedName name="_R3_2">#REF!</definedName>
    <definedName name="_R4_10" localSheetId="0">#REF!</definedName>
    <definedName name="_R4_10">#REF!</definedName>
    <definedName name="_R4_11" localSheetId="0">#REF!</definedName>
    <definedName name="_R4_11">#REF!</definedName>
    <definedName name="_R4_12" localSheetId="0">#REF!</definedName>
    <definedName name="_R4_12">#REF!</definedName>
    <definedName name="_R4_13" localSheetId="0">#REF!</definedName>
    <definedName name="_R4_13">#REF!</definedName>
    <definedName name="_R4_14" localSheetId="0">#REF!</definedName>
    <definedName name="_R4_14">#REF!</definedName>
    <definedName name="_R4_15" localSheetId="0">#REF!</definedName>
    <definedName name="_R4_15">#REF!</definedName>
    <definedName name="_R4_16" localSheetId="0">#REF!</definedName>
    <definedName name="_R4_16">#REF!</definedName>
    <definedName name="_R4_17" localSheetId="0">#REF!</definedName>
    <definedName name="_R4_17">#REF!</definedName>
    <definedName name="_R4_18" localSheetId="0">#REF!</definedName>
    <definedName name="_R4_18">#REF!</definedName>
    <definedName name="_R4_19" localSheetId="0">#REF!</definedName>
    <definedName name="_R4_19">#REF!</definedName>
    <definedName name="_R4_20" localSheetId="0">#REF!</definedName>
    <definedName name="_R4_20">#REF!</definedName>
    <definedName name="_R4_21" localSheetId="0">#REF!</definedName>
    <definedName name="_R4_21">#REF!</definedName>
    <definedName name="_R4_4" localSheetId="0">#REF!</definedName>
    <definedName name="_R4_4">#REF!</definedName>
    <definedName name="_R4_8" localSheetId="0">#REF!</definedName>
    <definedName name="_R4_8">#REF!</definedName>
    <definedName name="_R4_9" localSheetId="0">#REF!</definedName>
    <definedName name="_R4_9" localSheetId="1">#REF!</definedName>
    <definedName name="_R4_9" localSheetId="2">#REF!</definedName>
    <definedName name="_R4_9" localSheetId="3">#REF!</definedName>
    <definedName name="_R4_9">#REF!</definedName>
    <definedName name="_R5_1" localSheetId="0">#REF!</definedName>
    <definedName name="_R5_1">#REF!</definedName>
    <definedName name="_R5_2" localSheetId="0">#REF!</definedName>
    <definedName name="_R5_2">#REF!</definedName>
    <definedName name="_R5_3" localSheetId="0">#REF!</definedName>
    <definedName name="_R5_3">#REF!</definedName>
    <definedName name="_R5_6" localSheetId="0">#REF!</definedName>
    <definedName name="_R5_6">#REF!</definedName>
    <definedName name="_xlnm.Print_Area" localSheetId="4">'3 graf1'!$A$1:$C$22</definedName>
    <definedName name="suma" localSheetId="0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16" i="211" l="1"/>
  <c r="D15" i="211"/>
  <c r="D14" i="211"/>
  <c r="D13" i="211"/>
  <c r="D12" i="211"/>
  <c r="D11" i="211"/>
  <c r="D10" i="211"/>
  <c r="D9" i="211"/>
  <c r="D8" i="211"/>
  <c r="D7" i="211"/>
  <c r="D6" i="211"/>
  <c r="D5" i="211"/>
  <c r="D4" i="211"/>
  <c r="C5" i="217" l="1"/>
  <c r="B5" i="217"/>
  <c r="H5" i="217"/>
</calcChain>
</file>

<file path=xl/sharedStrings.xml><?xml version="1.0" encoding="utf-8"?>
<sst xmlns="http://schemas.openxmlformats.org/spreadsheetml/2006/main" count="63" uniqueCount="45">
  <si>
    <t>Personal ocupat</t>
  </si>
  <si>
    <t>Entrades</t>
  </si>
  <si>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</si>
  <si>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</si>
  <si>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</si>
  <si>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</si>
  <si>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</si>
  <si>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</si>
  <si>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</si>
  <si>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</si>
  <si>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</si>
  <si>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</si>
  <si>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</si>
  <si>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</si>
  <si>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</si>
  <si>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el Regne Unit</t>
  </si>
  <si>
    <t>els Països Baixos</t>
  </si>
  <si>
    <t>Grau d'ocupació</t>
  </si>
  <si>
    <t>Per plaça</t>
  </si>
  <si>
    <t>Pernoctacions</t>
  </si>
  <si>
    <t>Estada mitjana</t>
  </si>
  <si>
    <t>Alemanya</t>
  </si>
  <si>
    <t>Bèlgica</t>
  </si>
  <si>
    <t>França</t>
  </si>
  <si>
    <t>Itàlia</t>
  </si>
  <si>
    <t>Espanya</t>
  </si>
  <si>
    <t>Estranger</t>
  </si>
  <si>
    <t>Per apartament</t>
  </si>
  <si>
    <t>Finlàndia</t>
  </si>
  <si>
    <t>Dinamarca</t>
  </si>
  <si>
    <t>Irlanda</t>
  </si>
  <si>
    <t>Suècia</t>
  </si>
  <si>
    <t>Noruega</t>
  </si>
  <si>
    <t>Suïssa</t>
  </si>
  <si>
    <t>Nombre de places estimades</t>
  </si>
  <si>
    <t>Per apartament en cap de semana</t>
  </si>
  <si>
    <t>Nombre d'apartaments estimats</t>
  </si>
  <si>
    <t>Font: Enquesta d'ocupació en apartaments turístics. Institut Nacional d'Estadística.</t>
  </si>
  <si>
    <t>Unió Europea (27)</t>
  </si>
  <si>
    <t>ENQUESTA D'OCUPACIÓ EN APARTAMENTS TURÍSTICS</t>
  </si>
  <si>
    <t>Font: Enquesta d'ocupació en apartaments turístics. Institut Nacional d'Estadística</t>
  </si>
  <si>
    <t>1. Oferta d'apartaments turístics a la ciutat de València segons mes. 2023</t>
  </si>
  <si>
    <t>2. Demanda d'apartaments turístics a la ciutat de València segons mes. 2023</t>
  </si>
  <si>
    <t>3. Demanda d'apartaments turístics a la ciutat de València segons país de residència. 2023</t>
  </si>
  <si>
    <t>Per plaça en cap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</si>
</sst>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2"/>
      <name val="Courier New"/>
      <family val="3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6" fillId="0" borderId="0" xfId="0" applyFont="1"/>
    <xf numFmtId="0" fontId="5" fillId="0" borderId="0" xfId="0" applyFont="1"/>
    <xf numFmtId="3" fontId="4" fillId="0" borderId="0" xfId="0" applyNumberFormat="1" applyFont="1" applyFill="1"/>
    <xf numFmtId="0" fontId="6" fillId="0" borderId="0" xfId="0" applyFont="1" applyAlignment="1">
      <alignment horizontal="left"/>
    </xf>
    <xf numFmtId="3" fontId="4" fillId="3" borderId="0" xfId="0" applyNumberFormat="1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2" fontId="4" fillId="3" borderId="0" xfId="0" applyNumberFormat="1" applyFont="1" applyFill="1"/>
    <xf numFmtId="3" fontId="9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indent="2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4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11" fillId="0" borderId="0" xfId="0" applyFont="1" applyFill="1" applyBorder="1"/>
    <xf numFmtId="2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wrapText="1"/>
    </xf>
    <xf numFmtId="0" fontId="5" fillId="0" borderId="0" xfId="0" applyFont="1" applyFill="1" applyBorder="1"/>
  </cellXfs>
  <cellStyles count="6">
    <cellStyle name="Euro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5" t="s">
        <v>39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H18"/>
  <sheetViews>
    <sheetView zoomScaleNormal="100" workbookViewId="0"/>
  </sheetViews>
  <sheetFormatPr baseColWidth="10" defaultColWidth="11.42578125" defaultRowHeight="15" customHeight="1" x14ac:dyDescent="0.2"/>
  <cols>
    <col min="1" max="2" width="12.28515625" style="1" customWidth="1"/>
    <col min="3" max="3" width="14.28515625" style="1" customWidth="1"/>
    <col min="4" max="5" width="14.28515625" style="2" customWidth="1"/>
    <col min="6" max="6" width="12.5703125" style="2" customWidth="1"/>
    <col min="7" max="7" width="16.28515625" style="2" customWidth="1"/>
    <col min="8" max="8" width="12" style="2" customWidth="1"/>
    <col min="9" max="9" width="11.42578125" style="1" customWidth="1"/>
    <col min="10" max="16384" width="11.42578125" style="1"/>
  </cols>
  <sheetData>
    <row r="1" spans="1:8" ht="15.75" customHeight="1" x14ac:dyDescent="0.25">
      <c r="A1" s="52" t="s">
        <v>41</v>
      </c>
      <c r="B1" s="14"/>
      <c r="C1" s="14"/>
      <c r="D1" s="15"/>
      <c r="E1" s="15"/>
      <c r="F1" s="15"/>
      <c r="G1" s="15"/>
      <c r="H1" s="15"/>
    </row>
    <row r="2" spans="1:8" ht="15" customHeight="1" x14ac:dyDescent="0.25">
      <c r="A2" s="36"/>
      <c r="B2" s="11"/>
      <c r="C2" s="11"/>
      <c r="D2" s="15"/>
      <c r="E2" s="15"/>
      <c r="F2" s="15"/>
      <c r="G2" s="15"/>
      <c r="H2" s="15"/>
    </row>
    <row r="3" spans="1:8" ht="15" customHeight="1" x14ac:dyDescent="0.2">
      <c r="A3" s="40"/>
      <c r="B3" s="47" t="s">
        <v>34</v>
      </c>
      <c r="C3" s="47" t="s">
        <v>36</v>
      </c>
      <c r="D3" s="48" t="s">
        <v>17</v>
      </c>
      <c r="E3" s="49"/>
      <c r="F3" s="49"/>
      <c r="G3" s="50"/>
      <c r="H3" s="51" t="s">
        <v>0</v>
      </c>
    </row>
    <row r="4" spans="1:8" ht="25.5" x14ac:dyDescent="0.2">
      <c r="A4" s="40"/>
      <c r="B4" s="47"/>
      <c r="C4" s="47"/>
      <c r="D4" s="45" t="s">
        <v>18</v>
      </c>
      <c r="E4" s="46" t="s">
        <v>44</v>
      </c>
      <c r="F4" s="46" t="s">
        <v>27</v>
      </c>
      <c r="G4" s="44" t="s">
        <v>35</v>
      </c>
      <c r="H4" s="51"/>
    </row>
    <row r="5" spans="1:8" ht="15" customHeight="1" x14ac:dyDescent="0.2">
      <c r="A5" s="32" t="s">
        <v>2</v>
      </c>
      <c r="B5" s="33">
        <f>AVERAGE(B6:B17)</f>
        <v>5459</v>
      </c>
      <c r="C5" s="33">
        <f>AVERAGE(C6:C17)</f>
        <v>1274.25</v>
      </c>
      <c r="D5" s="35">
        <v>41.1</v>
      </c>
      <c r="E5" s="35">
        <v>46.69</v>
      </c>
      <c r="F5" s="35">
        <v>63.35</v>
      </c>
      <c r="G5" s="35">
        <v>69.010000000000005</v>
      </c>
      <c r="H5" s="33">
        <f>AVERAGE(H6:H17)</f>
        <v>310.58333333333331</v>
      </c>
    </row>
    <row r="6" spans="1:8" ht="15" customHeight="1" x14ac:dyDescent="0.2">
      <c r="A6" s="18" t="s">
        <v>3</v>
      </c>
      <c r="B6" s="8">
        <v>6126</v>
      </c>
      <c r="C6" s="8">
        <v>1358</v>
      </c>
      <c r="D6" s="19">
        <v>30.82</v>
      </c>
      <c r="E6" s="19">
        <v>34.380000000000003</v>
      </c>
      <c r="F6" s="19">
        <v>57.22</v>
      </c>
      <c r="G6" s="38">
        <v>61.49</v>
      </c>
      <c r="H6" s="20">
        <v>295</v>
      </c>
    </row>
    <row r="7" spans="1:8" ht="15" customHeight="1" x14ac:dyDescent="0.2">
      <c r="A7" s="12" t="s">
        <v>5</v>
      </c>
      <c r="B7" s="6">
        <v>6124</v>
      </c>
      <c r="C7" s="6">
        <v>1358</v>
      </c>
      <c r="D7" s="22">
        <v>34.33</v>
      </c>
      <c r="E7" s="22">
        <v>40.69</v>
      </c>
      <c r="F7" s="22">
        <v>64.45</v>
      </c>
      <c r="G7" s="39">
        <v>72.319999999999993</v>
      </c>
      <c r="H7" s="16">
        <v>305</v>
      </c>
    </row>
    <row r="8" spans="1:8" ht="15" customHeight="1" x14ac:dyDescent="0.2">
      <c r="A8" s="18" t="s">
        <v>7</v>
      </c>
      <c r="B8" s="8">
        <v>3908</v>
      </c>
      <c r="C8" s="8">
        <v>910</v>
      </c>
      <c r="D8" s="19">
        <v>43.64</v>
      </c>
      <c r="E8" s="19">
        <v>55.86</v>
      </c>
      <c r="F8" s="19">
        <v>68.069999999999993</v>
      </c>
      <c r="G8" s="38">
        <v>79.89</v>
      </c>
      <c r="H8" s="20">
        <v>318</v>
      </c>
    </row>
    <row r="9" spans="1:8" ht="15" customHeight="1" x14ac:dyDescent="0.2">
      <c r="A9" s="12" t="s">
        <v>9</v>
      </c>
      <c r="B9" s="6">
        <v>5676</v>
      </c>
      <c r="C9" s="6">
        <v>1349</v>
      </c>
      <c r="D9" s="22">
        <v>40.159999999999997</v>
      </c>
      <c r="E9" s="22">
        <v>44.94</v>
      </c>
      <c r="F9" s="22">
        <v>62.65</v>
      </c>
      <c r="G9" s="39">
        <v>65.72</v>
      </c>
      <c r="H9" s="16">
        <v>320</v>
      </c>
    </row>
    <row r="10" spans="1:8" ht="15" customHeight="1" x14ac:dyDescent="0.2">
      <c r="A10" s="18" t="s">
        <v>11</v>
      </c>
      <c r="B10" s="8">
        <v>6016</v>
      </c>
      <c r="C10" s="8">
        <v>1387</v>
      </c>
      <c r="D10" s="19">
        <v>37.28</v>
      </c>
      <c r="E10" s="19">
        <v>42.71</v>
      </c>
      <c r="F10" s="19">
        <v>57.97</v>
      </c>
      <c r="G10" s="38">
        <v>61.49</v>
      </c>
      <c r="H10" s="20">
        <v>320</v>
      </c>
    </row>
    <row r="11" spans="1:8" ht="15" customHeight="1" x14ac:dyDescent="0.2">
      <c r="A11" s="12" t="s">
        <v>13</v>
      </c>
      <c r="B11" s="13">
        <v>6380</v>
      </c>
      <c r="C11" s="13">
        <v>1467</v>
      </c>
      <c r="D11" s="22">
        <v>37.29</v>
      </c>
      <c r="E11" s="22">
        <v>41.49</v>
      </c>
      <c r="F11" s="22">
        <v>65.73</v>
      </c>
      <c r="G11" s="22">
        <v>70.95</v>
      </c>
      <c r="H11" s="16">
        <v>310</v>
      </c>
    </row>
    <row r="12" spans="1:8" ht="15" customHeight="1" x14ac:dyDescent="0.2">
      <c r="A12" s="18" t="s">
        <v>4</v>
      </c>
      <c r="B12" s="8">
        <v>5391</v>
      </c>
      <c r="C12" s="8">
        <v>1304</v>
      </c>
      <c r="D12" s="19">
        <v>54.99</v>
      </c>
      <c r="E12" s="19">
        <v>58.72</v>
      </c>
      <c r="F12" s="19">
        <v>68.709999999999994</v>
      </c>
      <c r="G12" s="38">
        <v>72.540000000000006</v>
      </c>
      <c r="H12" s="20">
        <v>294</v>
      </c>
    </row>
    <row r="13" spans="1:8" ht="15" customHeight="1" x14ac:dyDescent="0.2">
      <c r="A13" s="12" t="s">
        <v>6</v>
      </c>
      <c r="B13" s="6">
        <v>5542</v>
      </c>
      <c r="C13" s="6">
        <v>1337</v>
      </c>
      <c r="D13" s="22">
        <v>54.83</v>
      </c>
      <c r="E13" s="22">
        <v>56.26</v>
      </c>
      <c r="F13" s="22">
        <v>68.41</v>
      </c>
      <c r="G13" s="39">
        <v>69.41</v>
      </c>
      <c r="H13" s="16">
        <v>298</v>
      </c>
    </row>
    <row r="14" spans="1:8" ht="15" customHeight="1" x14ac:dyDescent="0.2">
      <c r="A14" s="18" t="s">
        <v>8</v>
      </c>
      <c r="B14" s="8">
        <v>5328</v>
      </c>
      <c r="C14" s="8">
        <v>1287</v>
      </c>
      <c r="D14" s="19">
        <v>43.92</v>
      </c>
      <c r="E14" s="19">
        <v>46.63</v>
      </c>
      <c r="F14" s="19">
        <v>61.92</v>
      </c>
      <c r="G14" s="38">
        <v>63.59</v>
      </c>
      <c r="H14" s="20">
        <v>281</v>
      </c>
    </row>
    <row r="15" spans="1:8" ht="15" customHeight="1" x14ac:dyDescent="0.2">
      <c r="A15" s="12" t="s">
        <v>10</v>
      </c>
      <c r="B15" s="6">
        <v>5298</v>
      </c>
      <c r="C15" s="6">
        <v>1296</v>
      </c>
      <c r="D15" s="22">
        <v>37.28</v>
      </c>
      <c r="E15" s="22">
        <v>43.83</v>
      </c>
      <c r="F15" s="22">
        <v>58.73</v>
      </c>
      <c r="G15" s="39">
        <v>65.17</v>
      </c>
      <c r="H15" s="16">
        <v>284</v>
      </c>
    </row>
    <row r="16" spans="1:8" ht="15" customHeight="1" x14ac:dyDescent="0.2">
      <c r="A16" s="18" t="s">
        <v>12</v>
      </c>
      <c r="B16" s="8">
        <v>4869</v>
      </c>
      <c r="C16" s="8">
        <v>1119</v>
      </c>
      <c r="D16" s="19">
        <v>42</v>
      </c>
      <c r="E16" s="19">
        <v>54.62</v>
      </c>
      <c r="F16" s="19">
        <v>66.3</v>
      </c>
      <c r="G16" s="38">
        <v>79.94</v>
      </c>
      <c r="H16" s="20">
        <v>343</v>
      </c>
    </row>
    <row r="17" spans="1:8" ht="15" customHeight="1" x14ac:dyDescent="0.2">
      <c r="A17" s="12" t="s">
        <v>14</v>
      </c>
      <c r="B17" s="6">
        <v>4850</v>
      </c>
      <c r="C17" s="6">
        <v>1119</v>
      </c>
      <c r="D17" s="22">
        <v>40.49</v>
      </c>
      <c r="E17" s="22">
        <v>47.17</v>
      </c>
      <c r="F17" s="22">
        <v>61.71</v>
      </c>
      <c r="G17" s="22">
        <v>71.25</v>
      </c>
      <c r="H17" s="31">
        <v>359</v>
      </c>
    </row>
    <row r="18" spans="1:8" ht="15" customHeight="1" x14ac:dyDescent="0.2">
      <c r="A18" s="23" t="s">
        <v>40</v>
      </c>
    </row>
  </sheetData>
  <mergeCells count="4">
    <mergeCell ref="B3:B4"/>
    <mergeCell ref="C3:C4"/>
    <mergeCell ref="D3:G3"/>
    <mergeCell ref="H3:H4"/>
  </mergeCells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D31"/>
  <sheetViews>
    <sheetView workbookViewId="0"/>
  </sheetViews>
  <sheetFormatPr baseColWidth="10" defaultColWidth="11.42578125" defaultRowHeight="15" customHeight="1" x14ac:dyDescent="0.2"/>
  <cols>
    <col min="1" max="1" width="12.85546875" style="1" customWidth="1"/>
    <col min="2" max="4" width="14.140625" style="2" customWidth="1"/>
    <col min="5" max="16384" width="11.42578125" style="1"/>
  </cols>
  <sheetData>
    <row r="1" spans="1:4" ht="15.75" customHeight="1" x14ac:dyDescent="0.25">
      <c r="A1" s="52" t="s">
        <v>42</v>
      </c>
      <c r="B1" s="15"/>
      <c r="C1" s="15"/>
      <c r="D1" s="15"/>
    </row>
    <row r="2" spans="1:4" ht="15" customHeight="1" x14ac:dyDescent="0.2">
      <c r="A2" s="37"/>
      <c r="B2" s="15"/>
      <c r="C2" s="15"/>
      <c r="D2" s="15"/>
    </row>
    <row r="3" spans="1:4" ht="18.75" customHeight="1" x14ac:dyDescent="0.2">
      <c r="A3" s="9"/>
      <c r="B3" s="10" t="s">
        <v>1</v>
      </c>
      <c r="C3" s="10" t="s">
        <v>19</v>
      </c>
      <c r="D3" s="10" t="s">
        <v>20</v>
      </c>
    </row>
    <row r="4" spans="1:4" ht="15" customHeight="1" x14ac:dyDescent="0.2">
      <c r="A4" s="32" t="s">
        <v>2</v>
      </c>
      <c r="B4" s="34">
        <v>247644</v>
      </c>
      <c r="C4" s="34">
        <v>820932</v>
      </c>
      <c r="D4" s="35">
        <f>C4/B4</f>
        <v>3.3149682608906335</v>
      </c>
    </row>
    <row r="5" spans="1:4" ht="15" customHeight="1" x14ac:dyDescent="0.2">
      <c r="A5" s="18" t="s">
        <v>3</v>
      </c>
      <c r="B5" s="20">
        <v>17179</v>
      </c>
      <c r="C5" s="20">
        <v>58641</v>
      </c>
      <c r="D5" s="21">
        <f t="shared" ref="D5:D16" si="0">C5/B5</f>
        <v>3.4135281448279877</v>
      </c>
    </row>
    <row r="6" spans="1:4" ht="15" customHeight="1" x14ac:dyDescent="0.2">
      <c r="A6" s="12" t="s">
        <v>5</v>
      </c>
      <c r="B6" s="16">
        <v>17350</v>
      </c>
      <c r="C6" s="16">
        <v>58866</v>
      </c>
      <c r="D6" s="17">
        <f t="shared" si="0"/>
        <v>3.3928530259365992</v>
      </c>
    </row>
    <row r="7" spans="1:4" ht="15" customHeight="1" x14ac:dyDescent="0.2">
      <c r="A7" s="18" t="s">
        <v>7</v>
      </c>
      <c r="B7" s="20">
        <v>18294</v>
      </c>
      <c r="C7" s="20">
        <v>52877</v>
      </c>
      <c r="D7" s="21">
        <f t="shared" si="0"/>
        <v>2.8904012244451733</v>
      </c>
    </row>
    <row r="8" spans="1:4" ht="15" customHeight="1" x14ac:dyDescent="0.2">
      <c r="A8" s="12" t="s">
        <v>9</v>
      </c>
      <c r="B8" s="16">
        <v>22037</v>
      </c>
      <c r="C8" s="16">
        <v>68471</v>
      </c>
      <c r="D8" s="17">
        <f t="shared" si="0"/>
        <v>3.1070926169623814</v>
      </c>
    </row>
    <row r="9" spans="1:4" ht="15" customHeight="1" x14ac:dyDescent="0.2">
      <c r="A9" s="18" t="s">
        <v>11</v>
      </c>
      <c r="B9" s="20">
        <v>20124</v>
      </c>
      <c r="C9" s="20">
        <v>69585</v>
      </c>
      <c r="D9" s="21">
        <f t="shared" si="0"/>
        <v>3.4578115682766843</v>
      </c>
    </row>
    <row r="10" spans="1:4" ht="15" customHeight="1" x14ac:dyDescent="0.2">
      <c r="A10" s="12" t="s">
        <v>13</v>
      </c>
      <c r="B10" s="16">
        <v>24489</v>
      </c>
      <c r="C10" s="16">
        <v>71560</v>
      </c>
      <c r="D10" s="17">
        <f t="shared" si="0"/>
        <v>2.9221283025031646</v>
      </c>
    </row>
    <row r="11" spans="1:4" ht="15" customHeight="1" x14ac:dyDescent="0.2">
      <c r="A11" s="18" t="s">
        <v>4</v>
      </c>
      <c r="B11" s="20">
        <v>25784</v>
      </c>
      <c r="C11" s="20">
        <v>92355</v>
      </c>
      <c r="D11" s="21">
        <f t="shared" si="0"/>
        <v>3.5818724790567793</v>
      </c>
    </row>
    <row r="12" spans="1:4" ht="15" customHeight="1" x14ac:dyDescent="0.2">
      <c r="A12" s="12" t="s">
        <v>6</v>
      </c>
      <c r="B12" s="16">
        <v>25004</v>
      </c>
      <c r="C12" s="16">
        <v>94655</v>
      </c>
      <c r="D12" s="17">
        <f t="shared" si="0"/>
        <v>3.7855943049112142</v>
      </c>
    </row>
    <row r="13" spans="1:4" ht="15" customHeight="1" x14ac:dyDescent="0.2">
      <c r="A13" s="18" t="s">
        <v>8</v>
      </c>
      <c r="B13" s="20">
        <v>19910</v>
      </c>
      <c r="C13" s="20">
        <v>70257</v>
      </c>
      <c r="D13" s="21">
        <f t="shared" si="0"/>
        <v>3.5287292817679559</v>
      </c>
    </row>
    <row r="14" spans="1:4" ht="15" customHeight="1" x14ac:dyDescent="0.2">
      <c r="A14" s="12" t="s">
        <v>10</v>
      </c>
      <c r="B14" s="16">
        <v>17636</v>
      </c>
      <c r="C14" s="16">
        <v>61309</v>
      </c>
      <c r="D14" s="17">
        <f t="shared" si="0"/>
        <v>3.4763551825810843</v>
      </c>
    </row>
    <row r="15" spans="1:4" ht="15" customHeight="1" x14ac:dyDescent="0.2">
      <c r="A15" s="18" t="s">
        <v>12</v>
      </c>
      <c r="B15" s="20">
        <v>19518</v>
      </c>
      <c r="C15" s="20">
        <v>61407</v>
      </c>
      <c r="D15" s="21">
        <f t="shared" si="0"/>
        <v>3.146172763602828</v>
      </c>
    </row>
    <row r="16" spans="1:4" ht="15" customHeight="1" x14ac:dyDescent="0.2">
      <c r="A16" s="12" t="s">
        <v>14</v>
      </c>
      <c r="B16" s="16">
        <v>20318</v>
      </c>
      <c r="C16" s="16">
        <v>60949</v>
      </c>
      <c r="D16" s="17">
        <f t="shared" si="0"/>
        <v>2.9997539127866917</v>
      </c>
    </row>
    <row r="17" spans="1:4" ht="15" customHeight="1" x14ac:dyDescent="0.2">
      <c r="A17" s="23" t="s">
        <v>37</v>
      </c>
      <c r="C17" s="24"/>
      <c r="D17" s="24"/>
    </row>
    <row r="19" spans="1:4" ht="15" customHeight="1" x14ac:dyDescent="0.2">
      <c r="A19" s="2"/>
      <c r="C19" s="30"/>
    </row>
    <row r="20" spans="1:4" ht="15" customHeight="1" x14ac:dyDescent="0.2">
      <c r="A20" s="2"/>
      <c r="C20" s="30"/>
    </row>
    <row r="21" spans="1:4" ht="15" customHeight="1" x14ac:dyDescent="0.2">
      <c r="C21" s="30"/>
    </row>
    <row r="22" spans="1:4" ht="15" customHeight="1" x14ac:dyDescent="0.2">
      <c r="C22" s="30"/>
    </row>
    <row r="23" spans="1:4" ht="15" customHeight="1" x14ac:dyDescent="0.2">
      <c r="C23" s="30"/>
    </row>
    <row r="24" spans="1:4" ht="15" customHeight="1" x14ac:dyDescent="0.2">
      <c r="C24" s="30"/>
    </row>
    <row r="25" spans="1:4" ht="15" customHeight="1" x14ac:dyDescent="0.2">
      <c r="C25" s="30"/>
    </row>
    <row r="26" spans="1:4" ht="15" customHeight="1" x14ac:dyDescent="0.2">
      <c r="C26" s="30"/>
    </row>
    <row r="27" spans="1:4" ht="15" customHeight="1" x14ac:dyDescent="0.2">
      <c r="C27" s="30"/>
    </row>
    <row r="28" spans="1:4" ht="15" customHeight="1" x14ac:dyDescent="0.2">
      <c r="C28" s="30"/>
    </row>
    <row r="29" spans="1:4" ht="15" customHeight="1" x14ac:dyDescent="0.2">
      <c r="C29" s="30"/>
    </row>
    <row r="30" spans="1:4" ht="15" customHeight="1" x14ac:dyDescent="0.2">
      <c r="C30" s="30"/>
    </row>
    <row r="31" spans="1:4" ht="15" customHeight="1" x14ac:dyDescent="0.2">
      <c r="C31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D22"/>
  <sheetViews>
    <sheetView workbookViewId="0"/>
  </sheetViews>
  <sheetFormatPr baseColWidth="10" defaultColWidth="11.42578125" defaultRowHeight="15" customHeight="1" x14ac:dyDescent="0.2"/>
  <cols>
    <col min="1" max="1" width="20.5703125" style="1" customWidth="1"/>
    <col min="2" max="4" width="17.140625" style="2" customWidth="1"/>
    <col min="5" max="5" width="11.42578125" style="1" customWidth="1"/>
    <col min="6" max="16384" width="11.42578125" style="1"/>
  </cols>
  <sheetData>
    <row r="1" spans="1:4" ht="15.75" customHeight="1" x14ac:dyDescent="0.25">
      <c r="A1" s="52" t="s">
        <v>43</v>
      </c>
      <c r="B1" s="15"/>
      <c r="C1" s="15"/>
      <c r="D1" s="15"/>
    </row>
    <row r="2" spans="1:4" ht="15" customHeight="1" x14ac:dyDescent="0.25">
      <c r="A2" s="36"/>
      <c r="B2" s="15"/>
      <c r="C2" s="15"/>
      <c r="D2" s="15"/>
    </row>
    <row r="3" spans="1:4" ht="18.75" customHeight="1" x14ac:dyDescent="0.2">
      <c r="A3" s="9"/>
      <c r="B3" s="10" t="s">
        <v>1</v>
      </c>
      <c r="C3" s="10" t="s">
        <v>19</v>
      </c>
      <c r="D3" s="10" t="s">
        <v>20</v>
      </c>
    </row>
    <row r="4" spans="1:4" ht="15" customHeight="1" x14ac:dyDescent="0.2">
      <c r="A4" s="32" t="s">
        <v>2</v>
      </c>
      <c r="B4" s="34">
        <v>247644</v>
      </c>
      <c r="C4" s="34">
        <v>820932</v>
      </c>
      <c r="D4" s="41">
        <v>3.3149682608906335</v>
      </c>
    </row>
    <row r="5" spans="1:4" ht="15" customHeight="1" x14ac:dyDescent="0.2">
      <c r="A5" s="18" t="s">
        <v>25</v>
      </c>
      <c r="B5" s="20">
        <v>92837</v>
      </c>
      <c r="C5" s="20">
        <v>282421</v>
      </c>
      <c r="D5" s="42">
        <v>3.0421168284197035</v>
      </c>
    </row>
    <row r="6" spans="1:4" ht="15" customHeight="1" x14ac:dyDescent="0.2">
      <c r="A6" s="12" t="s">
        <v>26</v>
      </c>
      <c r="B6" s="16">
        <v>154807</v>
      </c>
      <c r="C6" s="16">
        <v>538511</v>
      </c>
      <c r="D6" s="43">
        <v>3.4785959291246518</v>
      </c>
    </row>
    <row r="7" spans="1:4" ht="15" customHeight="1" x14ac:dyDescent="0.2">
      <c r="A7" s="26" t="s">
        <v>38</v>
      </c>
      <c r="B7" s="20">
        <v>98023</v>
      </c>
      <c r="C7" s="20">
        <v>351063</v>
      </c>
      <c r="D7" s="42">
        <v>3.5814349693439294</v>
      </c>
    </row>
    <row r="8" spans="1:4" ht="15" customHeight="1" x14ac:dyDescent="0.2">
      <c r="A8" s="28" t="s">
        <v>21</v>
      </c>
      <c r="B8" s="16">
        <v>12779</v>
      </c>
      <c r="C8" s="16">
        <v>55341</v>
      </c>
      <c r="D8" s="43">
        <v>4.3306205493387591</v>
      </c>
    </row>
    <row r="9" spans="1:4" ht="15" customHeight="1" x14ac:dyDescent="0.2">
      <c r="A9" s="29" t="s">
        <v>22</v>
      </c>
      <c r="B9" s="20">
        <v>4336</v>
      </c>
      <c r="C9" s="20">
        <v>17561</v>
      </c>
      <c r="D9" s="42">
        <v>4.0500461254612548</v>
      </c>
    </row>
    <row r="10" spans="1:4" ht="15" customHeight="1" x14ac:dyDescent="0.2">
      <c r="A10" s="28" t="s">
        <v>29</v>
      </c>
      <c r="B10" s="16">
        <v>670</v>
      </c>
      <c r="C10" s="16">
        <v>2130</v>
      </c>
      <c r="D10" s="43">
        <v>3.1791044776119404</v>
      </c>
    </row>
    <row r="11" spans="1:4" ht="15" customHeight="1" x14ac:dyDescent="0.2">
      <c r="A11" s="29" t="s">
        <v>28</v>
      </c>
      <c r="B11" s="20">
        <v>565</v>
      </c>
      <c r="C11" s="20">
        <v>1783</v>
      </c>
      <c r="D11" s="42">
        <v>3.1557522123893804</v>
      </c>
    </row>
    <row r="12" spans="1:4" ht="15" customHeight="1" x14ac:dyDescent="0.2">
      <c r="A12" s="28" t="s">
        <v>23</v>
      </c>
      <c r="B12" s="16">
        <v>11889</v>
      </c>
      <c r="C12" s="16">
        <v>39871</v>
      </c>
      <c r="D12" s="43">
        <v>3.3536041719236267</v>
      </c>
    </row>
    <row r="13" spans="1:4" ht="15" customHeight="1" x14ac:dyDescent="0.2">
      <c r="A13" s="29" t="s">
        <v>30</v>
      </c>
      <c r="B13" s="20">
        <v>2713</v>
      </c>
      <c r="C13" s="20">
        <v>10009</v>
      </c>
      <c r="D13" s="42">
        <v>3.6892738665683744</v>
      </c>
    </row>
    <row r="14" spans="1:4" ht="15" customHeight="1" x14ac:dyDescent="0.2">
      <c r="A14" s="28" t="s">
        <v>24</v>
      </c>
      <c r="B14" s="16">
        <v>27575</v>
      </c>
      <c r="C14" s="16">
        <v>90683</v>
      </c>
      <c r="D14" s="43">
        <v>3.2885947416137804</v>
      </c>
    </row>
    <row r="15" spans="1:4" ht="15" customHeight="1" x14ac:dyDescent="0.2">
      <c r="A15" s="29" t="s">
        <v>16</v>
      </c>
      <c r="B15" s="20">
        <v>17134</v>
      </c>
      <c r="C15" s="20">
        <v>66490</v>
      </c>
      <c r="D15" s="42">
        <v>3.8805883039570443</v>
      </c>
    </row>
    <row r="16" spans="1:4" ht="15" customHeight="1" x14ac:dyDescent="0.2">
      <c r="A16" s="28" t="s">
        <v>31</v>
      </c>
      <c r="B16" s="16">
        <v>1102</v>
      </c>
      <c r="C16" s="16">
        <v>4056</v>
      </c>
      <c r="D16" s="43">
        <v>3.6805807622504538</v>
      </c>
    </row>
    <row r="17" spans="1:4" ht="15" customHeight="1" x14ac:dyDescent="0.2">
      <c r="A17" s="26" t="s">
        <v>32</v>
      </c>
      <c r="B17" s="20">
        <v>761</v>
      </c>
      <c r="C17" s="20">
        <v>2026</v>
      </c>
      <c r="D17" s="42">
        <v>2.6622864651773983</v>
      </c>
    </row>
    <row r="18" spans="1:4" ht="15" customHeight="1" x14ac:dyDescent="0.2">
      <c r="A18" s="25" t="s">
        <v>15</v>
      </c>
      <c r="B18" s="16">
        <v>12804</v>
      </c>
      <c r="C18" s="16">
        <v>44568</v>
      </c>
      <c r="D18" s="43">
        <v>3.4807872539831304</v>
      </c>
    </row>
    <row r="19" spans="1:4" ht="15" customHeight="1" x14ac:dyDescent="0.2">
      <c r="A19" s="26" t="s">
        <v>33</v>
      </c>
      <c r="B19" s="20">
        <v>3311</v>
      </c>
      <c r="C19" s="20">
        <v>12411</v>
      </c>
      <c r="D19" s="42">
        <v>3.7484143763213531</v>
      </c>
    </row>
    <row r="20" spans="1:4" ht="15" customHeight="1" x14ac:dyDescent="0.2">
      <c r="A20" s="23" t="s">
        <v>37</v>
      </c>
      <c r="B20" s="24"/>
      <c r="C20" s="24"/>
      <c r="D20" s="24"/>
    </row>
    <row r="22" spans="1:4" ht="15" customHeight="1" x14ac:dyDescent="0.2">
      <c r="B22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3" customWidth="1"/>
    <col min="2" max="2" width="75.7109375" style="3" customWidth="1"/>
    <col min="3" max="5" width="11.42578125" style="3" customWidth="1"/>
    <col min="6" max="16384" width="11.42578125" style="3"/>
  </cols>
  <sheetData>
    <row r="2" spans="4:6" ht="15" customHeight="1" x14ac:dyDescent="0.2">
      <c r="D2" s="7"/>
    </row>
    <row r="4" spans="4:6" ht="15" customHeight="1" x14ac:dyDescent="0.2">
      <c r="D4" s="27"/>
      <c r="E4" s="27"/>
    </row>
    <row r="5" spans="4:6" ht="15" customHeight="1" x14ac:dyDescent="0.2">
      <c r="D5" s="27"/>
      <c r="E5" s="27"/>
      <c r="F5" s="27"/>
    </row>
    <row r="6" spans="4:6" ht="15" customHeight="1" x14ac:dyDescent="0.2">
      <c r="E6" s="27"/>
      <c r="F6" s="27"/>
    </row>
    <row r="7" spans="4:6" ht="15" customHeight="1" x14ac:dyDescent="0.2">
      <c r="D7" s="27"/>
      <c r="E7" s="27"/>
      <c r="F7" s="27"/>
    </row>
    <row r="8" spans="4:6" ht="15" customHeight="1" x14ac:dyDescent="0.2">
      <c r="D8" s="27"/>
      <c r="E8" s="27"/>
    </row>
    <row r="9" spans="4:6" ht="15" customHeight="1" x14ac:dyDescent="0.2">
      <c r="D9" s="27"/>
      <c r="E9" s="27"/>
    </row>
    <row r="10" spans="4:6" ht="15" customHeight="1" x14ac:dyDescent="0.2">
      <c r="D10" s="27"/>
      <c r="E10" s="27"/>
    </row>
    <row r="11" spans="4:6" ht="15" customHeight="1" x14ac:dyDescent="0.2">
      <c r="D11" s="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</vt:lpstr>
      <vt:lpstr>1</vt:lpstr>
      <vt:lpstr>2</vt:lpstr>
      <vt:lpstr>3</vt:lpstr>
      <vt:lpstr>3 graf1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2024-11-18T10:04:56Z</dcterms:modified>
</cp:coreProperties>
</file>